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<sst xmlns="http://schemas.openxmlformats.org/spreadsheetml/2006/main" count="312" uniqueCount="57">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</sst>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6" sqref="D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43249.200000000004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60135.8</v>
      </c>
      <c r="AG9" s="50">
        <f>AG10+AG15+AG24+AG33+AG47+AG52+AG54+AG61+AG62+AG71+AG72+AG76+AG88+AG81+AG83+AG82+AG69+AG89+AG91+AG90+AG70+AG40+AG92</f>
        <v>159470.4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3263.2</v>
      </c>
      <c r="AG10" s="27">
        <f>B10+C10-AF10</f>
        <v>25409.100000000002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2856.7</v>
      </c>
      <c r="AG11" s="27">
        <f>B11+C11-AF11</f>
        <v>22944.1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120.69999999999999</v>
      </c>
      <c r="AG12" s="27">
        <f>B12+C12-AF12</f>
        <v>1013.8999999999999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285.80000000000007</v>
      </c>
      <c r="AG14" s="27">
        <f>AG10-AG11-AG12-AG13</f>
        <v>1451.1000000000038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24472.100000000002</v>
      </c>
      <c r="AG15" s="27">
        <f aca="true" t="shared" si="3" ref="AG15:AG31">B15+C15-AF15</f>
        <v>52313.79999999999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7352.8</v>
      </c>
      <c r="AG16" s="71">
        <f t="shared" si="3"/>
        <v>13001.3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13893.5</v>
      </c>
      <c r="AG17" s="27">
        <f t="shared" si="3"/>
        <v>26267.5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2.5</v>
      </c>
      <c r="AG18" s="27">
        <f t="shared" si="3"/>
        <v>21.4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1647.5</v>
      </c>
      <c r="AG19" s="27">
        <f t="shared" si="3"/>
        <v>2691.2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8510.3</v>
      </c>
      <c r="AG20" s="27">
        <f t="shared" si="3"/>
        <v>19862.9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</v>
      </c>
      <c r="AG21" s="27">
        <f t="shared" si="3"/>
        <v>1405.5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414.3000000000012</v>
      </c>
      <c r="AG23" s="27">
        <f t="shared" si="3"/>
        <v>2065.2999999999993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12970.1</v>
      </c>
      <c r="AG24" s="27">
        <f t="shared" si="3"/>
        <v>31582.699999999997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9746.9</v>
      </c>
      <c r="AG25" s="71">
        <f t="shared" si="3"/>
        <v>16166.400000000003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12970.1</v>
      </c>
      <c r="AG32" s="27">
        <f>AG24</f>
        <v>31582.699999999997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87.8</v>
      </c>
      <c r="AG33" s="27">
        <f aca="true" t="shared" si="6" ref="AG33:AG38">B33+C33-AF33</f>
        <v>659.3000000000001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1.9</v>
      </c>
      <c r="AG39" s="27">
        <f>AG33-AG34-AG36-AG38-AG35-AG37</f>
        <v>211.60000000000008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446.79999999999995</v>
      </c>
      <c r="AG40" s="27">
        <f aca="true" t="shared" si="8" ref="AG40:AG45">B40+C40-AF40</f>
        <v>796.9000000000001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143.2</v>
      </c>
      <c r="AG44" s="27">
        <f t="shared" si="8"/>
        <v>122.40000000000003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13.199999999999974</v>
      </c>
      <c r="AG46" s="27">
        <f>AG40-AG41-AG42-AG43-AG44-AG45</f>
        <v>32.30000000000004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386.79999999999995</v>
      </c>
      <c r="AG47" s="27">
        <f>B47+C47-AF47</f>
        <v>1907.3999999999999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365.4</v>
      </c>
      <c r="AG49" s="27">
        <f>B49+C49-AF49</f>
        <v>1586.9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21.399999999999984</v>
      </c>
      <c r="AG51" s="27">
        <f>AG47-AG49-AG48</f>
        <v>285.0999999999998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2871.2000000000003</v>
      </c>
      <c r="AG52" s="27">
        <f aca="true" t="shared" si="12" ref="AG52:AG59">B52+C52-AF52</f>
        <v>5820.299999999999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1052.8</v>
      </c>
      <c r="AG53" s="27">
        <f t="shared" si="12"/>
        <v>592.2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2433</v>
      </c>
      <c r="AG54" s="22">
        <f t="shared" si="12"/>
        <v>3820.1000000000004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1935.2</v>
      </c>
      <c r="AG55" s="22">
        <f t="shared" si="12"/>
        <v>1881.8999999999999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218.39999999999998</v>
      </c>
      <c r="AG57" s="22">
        <f t="shared" si="12"/>
        <v>719.5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279.4</v>
      </c>
      <c r="AG60" s="22">
        <f>AG54-AG55-AG57-AG59-AG56-AG58</f>
        <v>1213.6000000000006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33.199999999999996</v>
      </c>
      <c r="AG61" s="22">
        <f aca="true" t="shared" si="15" ref="AG61:AG67">B61+C61-AF61</f>
        <v>208.8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877.4</v>
      </c>
      <c r="AG62" s="22">
        <f t="shared" si="15"/>
        <v>2120.1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50.2</v>
      </c>
      <c r="AG65" s="22">
        <f t="shared" si="15"/>
        <v>117.2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42.5</v>
      </c>
      <c r="AG66" s="22">
        <f t="shared" si="15"/>
        <v>270.7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381.5999999999999</v>
      </c>
      <c r="AG68" s="22">
        <f>AG62-AG63-AG66-AG67-AG65-AG64</f>
        <v>847.3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462.5</v>
      </c>
      <c r="AG72" s="30">
        <f t="shared" si="17"/>
        <v>2787.7000000000003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190.29999999999998</v>
      </c>
      <c r="AG74" s="30">
        <f t="shared" si="17"/>
        <v>780.7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52.599999999999994</v>
      </c>
      <c r="AG76" s="30">
        <f t="shared" si="17"/>
        <v>206.20000000000002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46.3</v>
      </c>
      <c r="AG77" s="30">
        <f t="shared" si="17"/>
        <v>43.099999999999994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516.9000000000001</v>
      </c>
      <c r="AG89" s="22">
        <f t="shared" si="17"/>
        <v>8570.6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7913</v>
      </c>
      <c r="AG92" s="22">
        <f t="shared" si="17"/>
        <v>15519.3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60135.8</v>
      </c>
      <c r="AG94" s="58">
        <f>AG10+AG15+AG24+AG33+AG47+AG52+AG54+AG61+AG62+AG69+AG71+AG72+AG76+AG81+AG82+AG83+AG88+AG89+AG90+AG91+AG70+AG40+AG92</f>
        <v>159470.4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19486.899999999998</v>
      </c>
      <c r="AG95" s="27">
        <f>B95+C95-AF95</f>
        <v>52927.899999999994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10296.800000000001</v>
      </c>
      <c r="AG96" s="27">
        <f>B96+C96-AF96</f>
        <v>23579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2.5</v>
      </c>
      <c r="AG97" s="27">
        <f>B97+C97-AF97</f>
        <v>22.2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1703.3</v>
      </c>
      <c r="AG98" s="27">
        <f>B98+C98-AF98</f>
        <v>2813.8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369.40000000000003</v>
      </c>
      <c r="AG99" s="27">
        <f>B99+C99-AF99</f>
        <v>3138.7999999999993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28276.900000000005</v>
      </c>
      <c r="AG100" s="2">
        <f>AG94-AG95-AG96-AG97-AG98-AG99</f>
        <v>76988.7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2017-03-14T09:43:37Z</cp:lastPrinted>
  <dcterms:created xsi:type="dcterms:W3CDTF">2002-11-05T08:53:00Z</dcterms:created>
  <dcterms:modified xsi:type="dcterms:W3CDTF">2017-03-15T05:58:01Z</dcterms:modified>
  <cp:category/>
  <cp:version/>
  <cp:contentType/>
  <cp:contentStatus/>
</cp:coreProperties>
</file>